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<sst xmlns="http://schemas.openxmlformats.org/spreadsheetml/2006/main" count="44" uniqueCount="41">
  <si>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Date</t>
  </si>
  <si>
    <t>TLKM</t>
  </si>
  <si>
    <t>IHSG</t>
  </si>
  <si>
    <t>Return</t>
  </si>
  <si>
    <t>Langkah menghitung Beta</t>
  </si>
  <si>
    <t xml:space="preserve">1. Hitung tingkat pengembalian dari data asli </t>
  </si>
  <si>
    <t>2. Rumusan Return (nilai hari ini - nilai kemarin)/nilai kemarin ; kol C dan D.</t>
  </si>
  <si>
    <t>3. Regressikan dimana variabel bebas IHSG dan variabel tidak bebas TLKM</t>
  </si>
  <si>
    <t>4. Klik Tools --- Klik Data analysis</t>
  </si>
  <si>
    <t>5. Cari Regression  --- klik Ok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</si>
  <si>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</si>
  <si>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</si>
  <si>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</si>
  <si>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</si>
  <si>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</si>
  <si>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</si>
  <si>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</si>
  <si>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</si>
  <si>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</si>
  <si>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</si>
  <si>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</si>
  <si>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</si>
  <si>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</si>
  <si>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</si>
  <si>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</si>
  <si>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</si>
  <si>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</si>
  <si>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</si>
  <si>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</si>
  <si>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</si>
  <si>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</si>
  <si>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</si>
  <si>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99.0%</t>
  </si>
  <si>
    <t>Upper 99.0%</t>
  </si>
  <si>
    <t>X Variable 1</t>
  </si>
  <si>
    <t>11. Nilai Beta pada kolom coefficient dan baris x Variabel dimana nilainya 1.125406</t>
  </si>
  <si>
    <t>6. isi input Y range TLKM dari D3 sampai D37</t>
  </si>
  <si>
    <t>7. Isi input x range IHSG dari E3 sampai E37</t>
  </si>
  <si>
    <t>8. Tempat output pada sembarang sell asal tidak menimpah kol. A s/d F, misalkan pada g20</t>
  </si>
  <si>
    <t>9. Ketik 99% pada confidence level</t>
  </si>
  <si>
    <t>10. Klik OK, akan keluar hasil seperti tabel dibawah Summary Output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</si>
</sst>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_);_(* \(#,##0.000\);_(* &quot;-&quot;???_);_(@_)"/>
    <numFmt numFmtId="166" formatCode="0.0%"/>
  </numFmts>
  <fonts count="3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10" fontId="0" fillId="0" borderId="0" xfId="19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2">
      <selection activeCell="A44" sqref="A44"/>
    </sheetView>
  </sheetViews>
  <sheetFormatPr defaultColWidth="9.140625" defaultRowHeight="12.75"/>
  <cols>
    <col min="1" max="1" width="11.00390625" style="0" customWidth="1"/>
    <col min="7" max="7" width="17.00390625" style="0" customWidth="1"/>
  </cols>
  <sheetData>
    <row r="1" spans="1:7" ht="12.75">
      <c r="A1" t="s">
        <v>0</v>
      </c>
      <c r="B1" t="s">
        <v>1</v>
      </c>
      <c r="C1" t="s">
        <v>2</v>
      </c>
      <c r="D1" s="4" t="s">
        <v>3</v>
      </c>
      <c r="E1" s="4"/>
      <c r="G1" t="s">
        <v>4</v>
      </c>
    </row>
    <row r="2" spans="1:7" ht="12.75">
      <c r="A2" s="1">
        <v>37256</v>
      </c>
      <c r="B2" s="2">
        <v>1600</v>
      </c>
      <c r="C2" s="3">
        <v>392.036</v>
      </c>
      <c r="D2" t="s">
        <v>1</v>
      </c>
      <c r="E2" t="s">
        <v>2</v>
      </c>
      <c r="G2" t="s">
        <v>5</v>
      </c>
    </row>
    <row r="3" spans="1:7" ht="12.75">
      <c r="A3" s="1">
        <v>37287</v>
      </c>
      <c r="B3" s="2">
        <v>1850</v>
      </c>
      <c r="C3" s="3">
        <v>451.636</v>
      </c>
      <c r="D3" s="5">
        <f>+B3/B2-1</f>
        <v>0.15625</v>
      </c>
      <c r="E3" s="5">
        <f>+C3/C2-1</f>
        <v>0.15202685467661148</v>
      </c>
      <c r="G3" t="s">
        <v>6</v>
      </c>
    </row>
    <row r="4" spans="1:7" ht="12.75">
      <c r="A4" s="1">
        <v>37315</v>
      </c>
      <c r="B4" s="2">
        <v>1812.5</v>
      </c>
      <c r="C4" s="3">
        <v>453.246</v>
      </c>
      <c r="D4" s="5">
        <f aca="true" t="shared" si="0" ref="D4:D37">+B4/B3-1</f>
        <v>-0.020270270270270285</v>
      </c>
      <c r="E4" s="5">
        <f aca="true" t="shared" si="1" ref="E4:E37">+C4/C3-1</f>
        <v>0.0035648176850382463</v>
      </c>
      <c r="G4" t="s">
        <v>7</v>
      </c>
    </row>
    <row r="5" spans="1:7" ht="12.75">
      <c r="A5" s="1">
        <v>37344</v>
      </c>
      <c r="B5" s="2">
        <v>2037.5</v>
      </c>
      <c r="C5" s="3">
        <v>481.775</v>
      </c>
      <c r="D5" s="5">
        <f t="shared" si="0"/>
        <v>0.12413793103448278</v>
      </c>
      <c r="E5" s="5">
        <f t="shared" si="1"/>
        <v>0.0629437435741298</v>
      </c>
      <c r="G5" t="s">
        <v>8</v>
      </c>
    </row>
    <row r="6" spans="1:7" ht="12.75">
      <c r="A6" s="1">
        <v>37376</v>
      </c>
      <c r="B6" s="2">
        <v>2100</v>
      </c>
      <c r="C6" s="3">
        <v>534.062</v>
      </c>
      <c r="D6" s="5">
        <f t="shared" si="0"/>
        <v>0.030674846625766916</v>
      </c>
      <c r="E6" s="5">
        <f t="shared" si="1"/>
        <v>0.1085299154169479</v>
      </c>
      <c r="G6" t="s">
        <v>9</v>
      </c>
    </row>
    <row r="7" spans="1:7" ht="12.75">
      <c r="A7" s="1">
        <v>37407</v>
      </c>
      <c r="B7" s="2">
        <v>2037.5</v>
      </c>
      <c r="C7" s="3">
        <v>530.79</v>
      </c>
      <c r="D7" s="5">
        <f t="shared" si="0"/>
        <v>-0.029761904761904767</v>
      </c>
      <c r="E7" s="5">
        <f t="shared" si="1"/>
        <v>-0.006126629492456015</v>
      </c>
      <c r="G7" t="s">
        <v>36</v>
      </c>
    </row>
    <row r="8" spans="1:7" ht="12.75">
      <c r="A8" s="1">
        <v>37435</v>
      </c>
      <c r="B8" s="2">
        <v>1875</v>
      </c>
      <c r="C8" s="3">
        <v>505.009</v>
      </c>
      <c r="D8" s="5">
        <f t="shared" si="0"/>
        <v>-0.07975460122699385</v>
      </c>
      <c r="E8" s="5">
        <f t="shared" si="1"/>
        <v>-0.04857099794645703</v>
      </c>
      <c r="G8" t="s">
        <v>37</v>
      </c>
    </row>
    <row r="9" spans="1:7" ht="12.75">
      <c r="A9" s="1">
        <v>37468</v>
      </c>
      <c r="B9" s="2">
        <v>1837.5</v>
      </c>
      <c r="C9" s="3">
        <v>463.669</v>
      </c>
      <c r="D9" s="5">
        <f t="shared" si="0"/>
        <v>-0.020000000000000018</v>
      </c>
      <c r="E9" s="5">
        <f t="shared" si="1"/>
        <v>-0.0818599272488214</v>
      </c>
      <c r="G9" t="s">
        <v>38</v>
      </c>
    </row>
    <row r="10" spans="1:7" ht="12.75">
      <c r="A10" s="1">
        <v>37498</v>
      </c>
      <c r="B10" s="2">
        <v>1812.5</v>
      </c>
      <c r="C10" s="3">
        <v>443.674</v>
      </c>
      <c r="D10" s="5">
        <f t="shared" si="0"/>
        <v>-0.013605442176870763</v>
      </c>
      <c r="E10" s="5">
        <f t="shared" si="1"/>
        <v>-0.04312343503663174</v>
      </c>
      <c r="G10" t="s">
        <v>39</v>
      </c>
    </row>
    <row r="11" spans="1:7" ht="12.75">
      <c r="A11" s="1">
        <v>37529</v>
      </c>
      <c r="B11" s="2">
        <v>1862.5</v>
      </c>
      <c r="C11" s="3">
        <v>419.307</v>
      </c>
      <c r="D11" s="5">
        <f t="shared" si="0"/>
        <v>0.02758620689655178</v>
      </c>
      <c r="E11" s="5">
        <f t="shared" si="1"/>
        <v>-0.054920955476318145</v>
      </c>
      <c r="G11" t="s">
        <v>40</v>
      </c>
    </row>
    <row r="12" spans="1:7" ht="12.75">
      <c r="A12" s="1">
        <v>37560</v>
      </c>
      <c r="B12" s="2">
        <v>1537.5</v>
      </c>
      <c r="C12" s="3">
        <v>369.044</v>
      </c>
      <c r="D12" s="5">
        <f t="shared" si="0"/>
        <v>-0.17449664429530198</v>
      </c>
      <c r="E12" s="5">
        <f t="shared" si="1"/>
        <v>-0.11987159765994848</v>
      </c>
      <c r="G12" t="s">
        <v>35</v>
      </c>
    </row>
    <row r="13" spans="1:5" ht="12.75">
      <c r="A13" s="1">
        <v>37589</v>
      </c>
      <c r="B13" s="2">
        <v>1775</v>
      </c>
      <c r="C13" s="3">
        <v>390.425</v>
      </c>
      <c r="D13" s="5">
        <f t="shared" si="0"/>
        <v>0.15447154471544722</v>
      </c>
      <c r="E13" s="5">
        <f t="shared" si="1"/>
        <v>0.057936181051581936</v>
      </c>
    </row>
    <row r="14" spans="1:5" ht="12.75">
      <c r="A14" s="1">
        <v>37621</v>
      </c>
      <c r="B14" s="2">
        <v>1925</v>
      </c>
      <c r="C14" s="3">
        <v>424.945</v>
      </c>
      <c r="D14" s="5">
        <f t="shared" si="0"/>
        <v>0.08450704225352124</v>
      </c>
      <c r="E14" s="5">
        <f t="shared" si="1"/>
        <v>0.08841646923224689</v>
      </c>
    </row>
    <row r="15" spans="1:5" ht="12.75">
      <c r="A15" s="1">
        <v>37652</v>
      </c>
      <c r="B15" s="2">
        <v>1687.5</v>
      </c>
      <c r="C15" s="3">
        <v>388.443</v>
      </c>
      <c r="D15" s="5">
        <f t="shared" si="0"/>
        <v>-0.12337662337662336</v>
      </c>
      <c r="E15" s="5">
        <f t="shared" si="1"/>
        <v>-0.08589817505794872</v>
      </c>
    </row>
    <row r="16" spans="1:5" ht="12.75">
      <c r="A16" s="1">
        <v>37680</v>
      </c>
      <c r="B16" s="2">
        <v>1787.5</v>
      </c>
      <c r="C16" s="3">
        <v>399.22</v>
      </c>
      <c r="D16" s="5">
        <f t="shared" si="0"/>
        <v>0.059259259259259345</v>
      </c>
      <c r="E16" s="5">
        <f t="shared" si="1"/>
        <v>0.02774409630241781</v>
      </c>
    </row>
    <row r="17" spans="1:5" ht="12.75">
      <c r="A17" s="1">
        <v>37711</v>
      </c>
      <c r="B17" s="2">
        <v>1812.5</v>
      </c>
      <c r="C17" s="3">
        <v>398.004</v>
      </c>
      <c r="D17" s="5">
        <f t="shared" si="0"/>
        <v>0.013986013986013957</v>
      </c>
      <c r="E17" s="5">
        <f t="shared" si="1"/>
        <v>-0.003045939582185242</v>
      </c>
    </row>
    <row r="18" spans="1:5" ht="12.75">
      <c r="A18" s="1">
        <v>37741</v>
      </c>
      <c r="B18" s="2">
        <v>2050</v>
      </c>
      <c r="C18" s="3">
        <v>450.861</v>
      </c>
      <c r="D18" s="5">
        <f t="shared" si="0"/>
        <v>0.13103448275862073</v>
      </c>
      <c r="E18" s="5">
        <f t="shared" si="1"/>
        <v>0.13280519793770917</v>
      </c>
    </row>
    <row r="19" spans="1:5" ht="12.75">
      <c r="A19" s="1">
        <v>37771</v>
      </c>
      <c r="B19" s="2">
        <v>2337.5</v>
      </c>
      <c r="C19" s="3">
        <v>494.776</v>
      </c>
      <c r="D19" s="5">
        <f t="shared" si="0"/>
        <v>0.1402439024390243</v>
      </c>
      <c r="E19" s="5">
        <f t="shared" si="1"/>
        <v>0.0974025253903088</v>
      </c>
    </row>
    <row r="20" spans="1:7" ht="12.75">
      <c r="A20" s="1">
        <v>37802</v>
      </c>
      <c r="B20" s="2">
        <v>2312.5</v>
      </c>
      <c r="C20" s="3">
        <v>505.499</v>
      </c>
      <c r="D20" s="5">
        <f t="shared" si="0"/>
        <v>-0.010695187165775444</v>
      </c>
      <c r="E20" s="5">
        <f t="shared" si="1"/>
        <v>0.021672433586107598</v>
      </c>
      <c r="G20" t="s">
        <v>10</v>
      </c>
    </row>
    <row r="21" spans="1:5" ht="13.5" thickBot="1">
      <c r="A21" s="1">
        <v>37833</v>
      </c>
      <c r="B21" s="2">
        <v>2200</v>
      </c>
      <c r="C21" s="3">
        <v>507.985</v>
      </c>
      <c r="D21" s="5">
        <f t="shared" si="0"/>
        <v>-0.048648648648648596</v>
      </c>
      <c r="E21" s="5">
        <f t="shared" si="1"/>
        <v>0.004917912795079804</v>
      </c>
    </row>
    <row r="22" spans="1:8" ht="12.75">
      <c r="A22" s="1">
        <v>37862</v>
      </c>
      <c r="B22" s="2">
        <v>2287.5</v>
      </c>
      <c r="C22" s="3">
        <v>529.675</v>
      </c>
      <c r="D22" s="5">
        <f t="shared" si="0"/>
        <v>0.03977272727272729</v>
      </c>
      <c r="E22" s="5">
        <f t="shared" si="1"/>
        <v>0.04269811116469957</v>
      </c>
      <c r="G22" s="9" t="s">
        <v>11</v>
      </c>
      <c r="H22" s="9"/>
    </row>
    <row r="23" spans="1:8" ht="12.75">
      <c r="A23" s="1">
        <v>37894</v>
      </c>
      <c r="B23" s="2">
        <v>2850</v>
      </c>
      <c r="C23" s="3">
        <v>597.652</v>
      </c>
      <c r="D23" s="5">
        <f t="shared" si="0"/>
        <v>0.24590163934426235</v>
      </c>
      <c r="E23" s="5">
        <f t="shared" si="1"/>
        <v>0.12833718789823956</v>
      </c>
      <c r="G23" s="6" t="s">
        <v>12</v>
      </c>
      <c r="H23" s="6">
        <v>0.8711870081223825</v>
      </c>
    </row>
    <row r="24" spans="1:8" ht="12.75">
      <c r="A24" s="1">
        <v>37925</v>
      </c>
      <c r="B24" s="2">
        <v>3000</v>
      </c>
      <c r="C24" s="3">
        <v>625.546</v>
      </c>
      <c r="D24" s="5">
        <f t="shared" si="0"/>
        <v>0.05263157894736836</v>
      </c>
      <c r="E24" s="5">
        <f t="shared" si="1"/>
        <v>0.046672645619858955</v>
      </c>
      <c r="G24" s="6" t="s">
        <v>13</v>
      </c>
      <c r="H24" s="6">
        <v>0.7589668031212281</v>
      </c>
    </row>
    <row r="25" spans="1:8" ht="12.75">
      <c r="A25" s="1">
        <v>37953</v>
      </c>
      <c r="B25" s="2">
        <v>3075</v>
      </c>
      <c r="C25" s="3">
        <v>617.084</v>
      </c>
      <c r="D25" s="5">
        <f t="shared" si="0"/>
        <v>0.02499999999999991</v>
      </c>
      <c r="E25" s="5">
        <f t="shared" si="1"/>
        <v>-0.013527382478666805</v>
      </c>
      <c r="G25" s="6" t="s">
        <v>14</v>
      </c>
      <c r="H25" s="6">
        <v>0.7516627668521744</v>
      </c>
    </row>
    <row r="26" spans="1:8" ht="12.75">
      <c r="A26" s="1">
        <v>37986</v>
      </c>
      <c r="B26" s="2">
        <v>3375</v>
      </c>
      <c r="C26" s="3">
        <v>691.895</v>
      </c>
      <c r="D26" s="5">
        <f t="shared" si="0"/>
        <v>0.09756097560975618</v>
      </c>
      <c r="E26" s="5">
        <f t="shared" si="1"/>
        <v>0.1212330898224554</v>
      </c>
      <c r="G26" s="6" t="s">
        <v>15</v>
      </c>
      <c r="H26" s="6">
        <v>0.04476338503959008</v>
      </c>
    </row>
    <row r="27" spans="1:8" ht="13.5" thickBot="1">
      <c r="A27" s="1">
        <v>38016</v>
      </c>
      <c r="B27" s="2">
        <v>3775</v>
      </c>
      <c r="C27" s="3">
        <v>752.932</v>
      </c>
      <c r="D27" s="5">
        <f t="shared" si="0"/>
        <v>0.11851851851851847</v>
      </c>
      <c r="E27" s="5">
        <f t="shared" si="1"/>
        <v>0.08821714277455395</v>
      </c>
      <c r="G27" s="7" t="s">
        <v>16</v>
      </c>
      <c r="H27" s="7">
        <v>35</v>
      </c>
    </row>
    <row r="28" spans="1:5" ht="12.75">
      <c r="A28" s="1">
        <v>38044</v>
      </c>
      <c r="B28" s="2">
        <v>3650</v>
      </c>
      <c r="C28" s="3">
        <v>761.081</v>
      </c>
      <c r="D28" s="5">
        <f t="shared" si="0"/>
        <v>-0.0331125827814569</v>
      </c>
      <c r="E28" s="5">
        <f t="shared" si="1"/>
        <v>0.0108230225305872</v>
      </c>
    </row>
    <row r="29" spans="1:7" ht="13.5" thickBot="1">
      <c r="A29" s="1">
        <v>38077</v>
      </c>
      <c r="B29" s="2">
        <v>3500</v>
      </c>
      <c r="C29" s="3">
        <v>735.677</v>
      </c>
      <c r="D29" s="5">
        <f t="shared" si="0"/>
        <v>-0.04109589041095896</v>
      </c>
      <c r="E29" s="5">
        <f t="shared" si="1"/>
        <v>-0.03337883878325698</v>
      </c>
      <c r="G29" t="s">
        <v>17</v>
      </c>
    </row>
    <row r="30" spans="1:12" ht="12.75">
      <c r="A30" s="1">
        <v>38107</v>
      </c>
      <c r="B30" s="2">
        <v>4025</v>
      </c>
      <c r="C30" s="3">
        <v>783.413</v>
      </c>
      <c r="D30" s="5">
        <f t="shared" si="0"/>
        <v>0.1499999999999999</v>
      </c>
      <c r="E30" s="5">
        <f t="shared" si="1"/>
        <v>0.06488717195182114</v>
      </c>
      <c r="G30" s="8"/>
      <c r="H30" s="8" t="s">
        <v>22</v>
      </c>
      <c r="I30" s="8" t="s">
        <v>23</v>
      </c>
      <c r="J30" s="8" t="s">
        <v>24</v>
      </c>
      <c r="K30" s="8" t="s">
        <v>25</v>
      </c>
      <c r="L30" s="8" t="s">
        <v>26</v>
      </c>
    </row>
    <row r="31" spans="1:12" ht="12.75">
      <c r="A31" s="1">
        <v>38138</v>
      </c>
      <c r="B31" s="2">
        <v>3700</v>
      </c>
      <c r="C31" s="3">
        <v>732.516</v>
      </c>
      <c r="D31" s="5">
        <f t="shared" si="0"/>
        <v>-0.08074534161490687</v>
      </c>
      <c r="E31" s="5">
        <f t="shared" si="1"/>
        <v>-0.06496828620408401</v>
      </c>
      <c r="G31" s="6" t="s">
        <v>18</v>
      </c>
      <c r="H31" s="6">
        <v>1</v>
      </c>
      <c r="I31" s="6">
        <v>0.2082119736669576</v>
      </c>
      <c r="J31" s="6">
        <v>0.2082119736669576</v>
      </c>
      <c r="K31" s="6">
        <v>103.91060164047619</v>
      </c>
      <c r="L31" s="6">
        <v>9.992866207116535E-12</v>
      </c>
    </row>
    <row r="32" spans="1:12" ht="12.75">
      <c r="A32" s="1">
        <v>38168</v>
      </c>
      <c r="B32" s="2">
        <v>3700</v>
      </c>
      <c r="C32" s="3">
        <v>732.401</v>
      </c>
      <c r="D32" s="5">
        <f t="shared" si="0"/>
        <v>0</v>
      </c>
      <c r="E32" s="5">
        <f t="shared" si="1"/>
        <v>-0.00015699315782868872</v>
      </c>
      <c r="G32" s="6" t="s">
        <v>19</v>
      </c>
      <c r="H32" s="6">
        <v>33</v>
      </c>
      <c r="I32" s="6">
        <v>0.0661241011266857</v>
      </c>
      <c r="J32" s="6">
        <v>0.002003760640202597</v>
      </c>
      <c r="K32" s="6"/>
      <c r="L32" s="6"/>
    </row>
    <row r="33" spans="1:12" ht="13.5" thickBot="1">
      <c r="A33" s="1">
        <v>38198</v>
      </c>
      <c r="B33" s="2">
        <v>3875</v>
      </c>
      <c r="C33" s="3">
        <v>756.983</v>
      </c>
      <c r="D33" s="5">
        <f t="shared" si="0"/>
        <v>0.04729729729729737</v>
      </c>
      <c r="E33" s="5">
        <f t="shared" si="1"/>
        <v>0.03356358060679865</v>
      </c>
      <c r="G33" s="7" t="s">
        <v>20</v>
      </c>
      <c r="H33" s="7">
        <v>34</v>
      </c>
      <c r="I33" s="7">
        <v>0.2743360747936433</v>
      </c>
      <c r="J33" s="7"/>
      <c r="K33" s="7"/>
      <c r="L33" s="7"/>
    </row>
    <row r="34" spans="1:5" ht="13.5" thickBot="1">
      <c r="A34" s="1">
        <v>38230</v>
      </c>
      <c r="B34" s="2">
        <v>3825</v>
      </c>
      <c r="C34" s="3">
        <v>754.704</v>
      </c>
      <c r="D34" s="5">
        <f t="shared" si="0"/>
        <v>-0.012903225806451646</v>
      </c>
      <c r="E34" s="5">
        <f t="shared" si="1"/>
        <v>-0.0030106356417515245</v>
      </c>
    </row>
    <row r="35" spans="1:15" ht="12.75">
      <c r="A35" s="1">
        <v>38260</v>
      </c>
      <c r="B35" s="2">
        <v>4150</v>
      </c>
      <c r="C35" s="3">
        <v>820.134</v>
      </c>
      <c r="D35" s="5">
        <f t="shared" si="0"/>
        <v>0.08496732026143783</v>
      </c>
      <c r="E35" s="5">
        <f t="shared" si="1"/>
        <v>0.08669624117534824</v>
      </c>
      <c r="G35" s="8"/>
      <c r="H35" s="8" t="s">
        <v>27</v>
      </c>
      <c r="I35" s="8" t="s">
        <v>15</v>
      </c>
      <c r="J35" s="8" t="s">
        <v>28</v>
      </c>
      <c r="K35" s="8" t="s">
        <v>29</v>
      </c>
      <c r="L35" s="8" t="s">
        <v>30</v>
      </c>
      <c r="M35" s="8" t="s">
        <v>31</v>
      </c>
      <c r="N35" s="8" t="s">
        <v>32</v>
      </c>
      <c r="O35" s="8" t="s">
        <v>33</v>
      </c>
    </row>
    <row r="36" spans="1:15" ht="12.75">
      <c r="A36" s="1">
        <v>38289</v>
      </c>
      <c r="B36" s="2">
        <v>4350</v>
      </c>
      <c r="C36" s="3">
        <v>860.487</v>
      </c>
      <c r="D36" s="5">
        <f t="shared" si="0"/>
        <v>0.04819277108433728</v>
      </c>
      <c r="E36" s="5">
        <f t="shared" si="1"/>
        <v>0.04920293513011287</v>
      </c>
      <c r="G36" s="6" t="s">
        <v>21</v>
      </c>
      <c r="H36" s="6">
        <v>0.00470856630513395</v>
      </c>
      <c r="I36" s="6">
        <v>0.008188175718226418</v>
      </c>
      <c r="J36" s="6">
        <v>0.5750446091005286</v>
      </c>
      <c r="K36" s="6">
        <v>0.5691613953168082</v>
      </c>
      <c r="L36" s="6">
        <v>-0.01195040236805284</v>
      </c>
      <c r="M36" s="6">
        <v>0.02136753497832074</v>
      </c>
      <c r="N36" s="6">
        <v>-0.017671983107348518</v>
      </c>
      <c r="O36" s="6">
        <v>0.027089115717616418</v>
      </c>
    </row>
    <row r="37" spans="1:15" ht="13.5" thickBot="1">
      <c r="A37" s="1">
        <v>38321</v>
      </c>
      <c r="B37" s="2">
        <v>4950</v>
      </c>
      <c r="C37" s="3">
        <v>964.086</v>
      </c>
      <c r="D37" s="5">
        <f t="shared" si="0"/>
        <v>0.13793103448275867</v>
      </c>
      <c r="E37" s="5">
        <f t="shared" si="1"/>
        <v>0.12039577588040262</v>
      </c>
      <c r="G37" s="7" t="s">
        <v>34</v>
      </c>
      <c r="H37" s="7">
        <v>1.1254064026931136</v>
      </c>
      <c r="I37" s="7">
        <v>0.11040263831204</v>
      </c>
      <c r="J37" s="7">
        <v>10.193654969660106</v>
      </c>
      <c r="K37" s="7">
        <v>9.992866207116553E-12</v>
      </c>
      <c r="L37" s="7">
        <v>0.9007905472976923</v>
      </c>
      <c r="M37" s="7">
        <v>1.350022258088535</v>
      </c>
      <c r="N37" s="7">
        <v>0.8236454504322799</v>
      </c>
      <c r="O37" s="7">
        <v>1.4271673549539474</v>
      </c>
    </row>
  </sheetData>
  <mergeCells count="1">
    <mergeCell ref="D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Extreme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S170</dc:creator>
  <cp:keywords/>
  <dc:description/>
  <cp:lastModifiedBy>S170</cp:lastModifiedBy>
  <dcterms:created xsi:type="dcterms:W3CDTF">2008-07-13T11:26:08Z</dcterms:created>
  <dcterms:modified xsi:type="dcterms:W3CDTF">2008-07-13T12:52:58Z</dcterms:modified>
  <cp:category/>
  <cp:version/>
  <cp:contentType/>
  <cp:contentStatus/>
</cp:coreProperties>
</file>